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3715" windowHeight="9570" tabRatio="674" activeTab="1"/>
  </bookViews>
  <sheets>
    <sheet name="신용카드_현금영수증카드" sheetId="1" r:id="rId1"/>
    <sheet name="수의계약" sheetId="2" r:id="rId2"/>
  </sheets>
  <externalReferences>
    <externalReference r:id="rId5"/>
    <externalReference r:id="rId6"/>
    <externalReference r:id="rId7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<sst xmlns="http://schemas.openxmlformats.org/spreadsheetml/2006/main" count="93" uniqueCount="69">
  <si>
    <t>50만원 이상  신용카드(현금영수증) 사용내역</t>
  </si>
  <si>
    <t>경기도 시흥시 수인로3465번길31(신천동)</t>
  </si>
  <si>
    <t>2017학년도 혁신수업(진로교과)특별프로그램 운영 물품 구입</t>
  </si>
  <si>
    <t>play 소프트웨서 사업(학생선택중심의 진로체험 프로그램)</t>
  </si>
  <si>
    <t>2017학년도 wee클래스 상담실운영 물품 및 간식 구입</t>
  </si>
  <si>
    <t>김준연</t>
  </si>
  <si>
    <t>기타</t>
  </si>
  <si>
    <t>사용처</t>
  </si>
  <si>
    <t>임동훈</t>
  </si>
  <si>
    <t>본교</t>
  </si>
  <si>
    <t>업체명</t>
  </si>
  <si>
    <t>사업명</t>
  </si>
  <si>
    <t>이광재</t>
  </si>
  <si>
    <t>김나은</t>
  </si>
  <si>
    <t>대표자</t>
  </si>
  <si>
    <t>주소</t>
  </si>
  <si>
    <t>박덕순</t>
  </si>
  <si>
    <t>김도천</t>
  </si>
  <si>
    <t>씽크대 및 수납장 교체 설치</t>
  </si>
  <si>
    <t>과학교과 실험실습 재료 구입</t>
  </si>
  <si>
    <t>계약율(%)
(B/A)</t>
  </si>
  <si>
    <t>학교도서관 노후 바닥 교체</t>
  </si>
  <si>
    <t>과학교과 수업준비 물품구입</t>
  </si>
  <si>
    <t xml:space="preserve">학교도서관 비품구입(서가) </t>
  </si>
  <si>
    <t>지방자치단체를 당사자로 하는 계약에 관한 법률 시행령 제25조제1항제5호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</si>
  <si>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</si>
  <si>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>예정가격
(또는 예정금액)
(A)</t>
  </si>
  <si>
    <t>학교도서관개선사업으로 이전이사 계약</t>
  </si>
  <si>
    <t>경기도 시흥시 대야동 139-11</t>
  </si>
  <si>
    <t>고양시 일산동구 무궁화로20-83</t>
  </si>
  <si>
    <t>수원시 권선구 호매실로 46-16</t>
  </si>
  <si>
    <t>재활용 수거장덮개(천장) 공사</t>
  </si>
  <si>
    <t>성남시 분당구 판교로 255번길 9-22</t>
  </si>
  <si>
    <t>2018.01.03~2018.01.04</t>
  </si>
  <si>
    <t>신용카드 및 현금영수증카드 사용내역 공개</t>
  </si>
  <si>
    <t>1백만원 이상 수의계약내역 공개내역서</t>
  </si>
  <si>
    <t>2017.12.18~2017.12.19</t>
  </si>
  <si>
    <t>2017.12.08~2017.12.18</t>
  </si>
  <si>
    <t>2018.01.02~2018.01.02</t>
  </si>
  <si>
    <t>2017.12.16~2017.12.29</t>
  </si>
  <si>
    <t>2018.01.08~2018.01.12</t>
  </si>
  <si>
    <t>서울시 중랑구 송림길108 한솔빌딩2층</t>
  </si>
  <si>
    <t>인적성검사지 구입</t>
  </si>
  <si>
    <t>(주)내일퍼렉스</t>
  </si>
  <si>
    <t>계약금액
(B)</t>
  </si>
  <si>
    <t>2017.12.14</t>
  </si>
  <si>
    <t>(주)에스엔소프트</t>
  </si>
  <si>
    <t>2017.12.15</t>
  </si>
  <si>
    <t>2017.12.07</t>
  </si>
  <si>
    <t>(주)에이치앤건설</t>
  </si>
  <si>
    <t>2017.12.17</t>
  </si>
  <si>
    <t>2017.12.05</t>
  </si>
  <si>
    <t>(주)이베이코리아</t>
  </si>
  <si>
    <t>2017.12.12</t>
  </si>
  <si>
    <t>계약기간</t>
  </si>
  <si>
    <t>대야건축</t>
  </si>
  <si>
    <t>계약개요</t>
  </si>
  <si>
    <t>계약일자</t>
  </si>
  <si>
    <t>사용방법</t>
  </si>
  <si>
    <t>사용금액</t>
  </si>
  <si>
    <t>(단위:원)</t>
  </si>
  <si>
    <t>창조이사</t>
  </si>
  <si>
    <t>사용내역</t>
  </si>
  <si>
    <t>사용일시</t>
  </si>
  <si>
    <t>수의계약 사유</t>
  </si>
  <si>
    <t>합  계</t>
  </si>
  <si>
    <t>계약상대자</t>
  </si>
  <si>
    <t>사업장소</t>
  </si>
  <si>
    <t>(주)가이던스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</si>
</sst>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</numFmts>
  <fonts count="2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sz val="9"/>
      <color rgb="FF000000"/>
      <name val="굴림체"/>
      <family val="2"/>
    </font>
    <font>
      <b/>
      <sz val="12"/>
      <color rgb="FF000000"/>
      <name val="굴림체"/>
      <family val="2"/>
    </font>
    <font>
      <b/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</fills>
  <borders count="9">
    <border>
      <left/>
      <right/>
      <top/>
      <bottom/>
      <diagonal/>
    </border>
    <border>
      <left>
        <color rgb="FF000000"/>
      </left>
      <right>
        <color rgb="FF000000"/>
      </right>
      <top style="medium"/>
      <bottom style="medium"/>
    </border>
    <border>
      <left>
        <color rgb="FF000000"/>
      </left>
      <right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52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164" fontId="16" fillId="0" borderId="0" xfId="20" applyNumberFormat="1" applyFont="1" applyAlignment="1">
      <alignment vertical="center" wrapText="1"/>
      <protection/>
    </xf>
    <xf numFmtId="164" fontId="16" fillId="0" borderId="0" xfId="20" applyNumberFormat="1" applyFont="1" applyAlignment="1">
      <alignment horizontal="center" vertical="center" wrapText="1"/>
      <protection/>
    </xf>
    <xf numFmtId="0" fontId="16" fillId="0" borderId="0" xfId="20" applyNumberFormat="1" applyFont="1" applyAlignment="1">
      <alignment vertical="center" wrapText="1"/>
      <protection/>
    </xf>
    <xf numFmtId="0" fontId="16" fillId="0" borderId="4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9" fontId="16" fillId="0" borderId="3" xfId="20" applyNumberFormat="1" applyFont="1" applyBorder="1" applyAlignment="1">
      <alignment horizontal="center" vertical="center" wrapText="1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14" fontId="1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vertical="center"/>
      <protection/>
    </xf>
    <xf numFmtId="41" fontId="18" fillId="0" borderId="3" xfId="0" applyNumberFormat="1" applyFont="1" applyFill="1" applyBorder="1" applyAlignment="1" applyProtection="1">
      <alignment vertical="center"/>
      <protection/>
    </xf>
    <xf numFmtId="0" fontId="19" fillId="0" borderId="3" xfId="0" applyNumberFormat="1" applyFont="1" applyFill="1" applyBorder="1" applyAlignment="1" applyProtection="1">
      <alignment horizontal="center" vertical="center"/>
      <protection/>
    </xf>
    <xf numFmtId="58" fontId="13" fillId="0" borderId="3" xfId="0" applyNumberFormat="1" applyFont="1" applyFill="1" applyBorder="1" applyAlignment="1" applyProtection="1">
      <alignment vertical="center"/>
      <protection/>
    </xf>
    <xf numFmtId="41" fontId="1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164" fontId="9" fillId="2" borderId="7" xfId="20" applyNumberFormat="1" applyFont="1" applyFill="1" applyBorder="1" applyAlignment="1" applyProtection="1">
      <alignment horizontal="center" vertical="center" wrapText="1"/>
      <protection/>
    </xf>
    <xf numFmtId="164" fontId="9" fillId="2" borderId="8" xfId="20" applyNumberFormat="1" applyFont="1" applyFill="1" applyBorder="1" applyAlignment="1" applyProtection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13">
    <dxf>
      <border>
        <left style="thin"/>
        <right style="thin"/>
        <top style="thin"/>
        <bottom style="thin"/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1"/>
      <tableStyleElement type="headerRow" dxfId="6"/>
      <tableStyleElement type="totalRow" dxfId="5"/>
      <tableStyleElement type="firstColumn" dxfId="4"/>
      <tableStyleElement type="lastColumn" dxfId="4"/>
      <tableStyleElement type="firstRowStripe" dxfId="3"/>
      <tableStyleElement type="secondRowStripe" dxfId="2"/>
      <tableStyleElement type="firstColumnStripe" dxfId="3"/>
      <tableStyleElement type="secondColumnStripe" dxfId="2"/>
    </tableStyle>
    <tableStyle name="Light Style 1 - Accent 1" table="0" count="8">
      <tableStyleElement type="wholeTable" dxfId="7"/>
      <tableStyleElement type="headerRow" dxfId="12"/>
      <tableStyleElement type="totalRow" dxfId="11"/>
      <tableStyleElement type="firstColumn" dxfId="10"/>
      <tableStyleElement type="lastColumn" dxfId="10"/>
      <tableStyleElement type="firstRowStripe" dxfId="8"/>
      <tableStyleElement type="secondRowStripe" dxfId="2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0"/>
  <sheetViews>
    <sheetView zoomScaleSheetLayoutView="75" workbookViewId="0" topLeftCell="A1">
      <selection activeCell="B14" sqref="B14"/>
    </sheetView>
  </sheetViews>
  <sheetFormatPr defaultColWidth="9.00390625" defaultRowHeight="16.5"/>
  <cols>
    <col min="1" max="1" width="14.625" style="28" customWidth="1"/>
    <col min="2" max="2" width="17.875" style="28" customWidth="1"/>
    <col min="3" max="3" width="12.875" style="28" customWidth="1"/>
    <col min="4" max="4" width="50.75390625" style="28" customWidth="1"/>
    <col min="5" max="5" width="11.125" style="28" customWidth="1"/>
    <col min="6" max="16384" width="9.00390625" style="28" customWidth="1"/>
  </cols>
  <sheetData>
    <row r="1" spans="1:5" ht="51" customHeight="1">
      <c r="A1" s="25">
        <f>수의계약!E1</f>
        <v>12</v>
      </c>
      <c r="B1" s="46" t="s">
        <v>34</v>
      </c>
      <c r="C1" s="46"/>
      <c r="D1" s="46"/>
      <c r="E1" s="46"/>
    </row>
    <row r="2" spans="1:5" ht="51" customHeight="1">
      <c r="A2" s="45" t="s">
        <v>25</v>
      </c>
      <c r="B2" s="45"/>
      <c r="C2" s="45"/>
      <c r="D2" s="45"/>
      <c r="E2" s="45"/>
    </row>
    <row r="3" spans="1:5" ht="38.25" customHeight="1">
      <c r="A3" s="30"/>
      <c r="B3" s="30"/>
      <c r="C3" s="30"/>
      <c r="D3" s="30"/>
      <c r="E3" s="30"/>
    </row>
    <row r="4" ht="36.75" customHeight="1">
      <c r="A4" s="27" t="s">
        <v>0</v>
      </c>
    </row>
    <row r="5" spans="1:5" s="29" customFormat="1" ht="36.75" customHeight="1">
      <c r="A5" s="37" t="s">
        <v>63</v>
      </c>
      <c r="B5" s="37" t="s">
        <v>7</v>
      </c>
      <c r="C5" s="37" t="s">
        <v>59</v>
      </c>
      <c r="D5" s="37" t="s">
        <v>62</v>
      </c>
      <c r="E5" s="37" t="s">
        <v>58</v>
      </c>
    </row>
    <row r="6" spans="1:5" ht="24" customHeight="1">
      <c r="A6" s="39" t="s">
        <v>51</v>
      </c>
      <c r="B6" s="38" t="s">
        <v>52</v>
      </c>
      <c r="C6" s="44">
        <v>502200</v>
      </c>
      <c r="D6" s="38" t="s">
        <v>22</v>
      </c>
      <c r="E6" s="38"/>
    </row>
    <row r="7" spans="1:5" ht="24" customHeight="1">
      <c r="A7" s="39" t="s">
        <v>53</v>
      </c>
      <c r="B7" s="38" t="s">
        <v>52</v>
      </c>
      <c r="C7" s="44">
        <v>600000</v>
      </c>
      <c r="D7" s="38" t="s">
        <v>4</v>
      </c>
      <c r="E7" s="38"/>
    </row>
    <row r="8" spans="1:5" ht="24" customHeight="1">
      <c r="A8" s="39" t="s">
        <v>53</v>
      </c>
      <c r="B8" s="38" t="s">
        <v>52</v>
      </c>
      <c r="C8" s="44">
        <v>606590</v>
      </c>
      <c r="D8" s="38" t="s">
        <v>19</v>
      </c>
      <c r="E8" s="38"/>
    </row>
    <row r="9" spans="1:5" ht="24" customHeight="1">
      <c r="A9" s="39" t="s">
        <v>50</v>
      </c>
      <c r="B9" s="38" t="s">
        <v>52</v>
      </c>
      <c r="C9" s="44">
        <v>720000</v>
      </c>
      <c r="D9" s="38" t="s">
        <v>2</v>
      </c>
      <c r="E9" s="38"/>
    </row>
    <row r="10" spans="1:5" ht="25.5" customHeight="1">
      <c r="A10" s="43"/>
      <c r="B10" s="40"/>
      <c r="C10" s="41">
        <f>SUM(C6:C9)</f>
        <v>2428790</v>
      </c>
      <c r="D10" s="42" t="s">
        <v>65</v>
      </c>
      <c r="E10" s="40"/>
    </row>
  </sheetData>
  <mergeCells count="2">
    <mergeCell ref="A2:E2"/>
    <mergeCell ref="B1:E1"/>
  </mergeCells>
  <printOptions/>
  <pageMargins left="0.6997222304344177" right="0.6997222304344177" top="0.75" bottom="0.75" header="0.30000001192092896" footer="0.30000001192092896"/>
  <pageSetup draft="1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75"/>
  <sheetViews>
    <sheetView showGridLines="0" tabSelected="1" zoomScaleSheetLayoutView="85" workbookViewId="0" topLeftCell="A1">
      <selection activeCell="H11" sqref="H11"/>
    </sheetView>
  </sheetViews>
  <sheetFormatPr defaultColWidth="9.00390625" defaultRowHeight="16.5"/>
  <cols>
    <col min="1" max="1" width="21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12</v>
      </c>
      <c r="F1" s="23" t="s">
        <v>35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60</v>
      </c>
    </row>
    <row r="3" spans="1:12" ht="21.75" customHeight="1">
      <c r="A3" s="49" t="s">
        <v>11</v>
      </c>
      <c r="B3" s="49" t="s">
        <v>56</v>
      </c>
      <c r="C3" s="50"/>
      <c r="D3" s="50"/>
      <c r="E3" s="50"/>
      <c r="F3" s="50"/>
      <c r="G3" s="51" t="s">
        <v>66</v>
      </c>
      <c r="H3" s="51"/>
      <c r="I3" s="51"/>
      <c r="J3" s="51" t="s">
        <v>64</v>
      </c>
      <c r="K3" s="51" t="s">
        <v>67</v>
      </c>
      <c r="L3" s="47" t="s">
        <v>6</v>
      </c>
    </row>
    <row r="4" spans="1:12" ht="48.75" customHeight="1">
      <c r="A4" s="49"/>
      <c r="B4" s="20" t="s">
        <v>57</v>
      </c>
      <c r="C4" s="19" t="s">
        <v>54</v>
      </c>
      <c r="D4" s="18" t="s">
        <v>26</v>
      </c>
      <c r="E4" s="18" t="s">
        <v>44</v>
      </c>
      <c r="F4" s="17" t="s">
        <v>20</v>
      </c>
      <c r="G4" s="16" t="s">
        <v>10</v>
      </c>
      <c r="H4" s="15" t="s">
        <v>14</v>
      </c>
      <c r="I4" s="15" t="s">
        <v>15</v>
      </c>
      <c r="J4" s="51"/>
      <c r="K4" s="51"/>
      <c r="L4" s="48"/>
    </row>
    <row r="5" spans="1:12" s="33" customFormat="1" ht="33.75" customHeight="1">
      <c r="A5" s="34" t="s">
        <v>31</v>
      </c>
      <c r="B5" s="35" t="s">
        <v>48</v>
      </c>
      <c r="C5" s="12" t="s">
        <v>37</v>
      </c>
      <c r="D5" s="10">
        <v>2194500</v>
      </c>
      <c r="E5" s="10">
        <v>2194500</v>
      </c>
      <c r="F5" s="36">
        <f>E5/D5</f>
        <v>1</v>
      </c>
      <c r="G5" s="10" t="s">
        <v>55</v>
      </c>
      <c r="H5" s="10" t="s">
        <v>17</v>
      </c>
      <c r="I5" s="9" t="s">
        <v>28</v>
      </c>
      <c r="J5" s="31" t="s">
        <v>24</v>
      </c>
      <c r="K5" s="32" t="s">
        <v>9</v>
      </c>
      <c r="L5" s="9"/>
    </row>
    <row r="6" spans="1:12" s="8" customFormat="1" ht="28.5" customHeight="1">
      <c r="A6" s="34" t="s">
        <v>18</v>
      </c>
      <c r="B6" s="35" t="s">
        <v>48</v>
      </c>
      <c r="C6" s="12" t="s">
        <v>37</v>
      </c>
      <c r="D6" s="10">
        <v>2546500</v>
      </c>
      <c r="E6" s="10">
        <v>2546500</v>
      </c>
      <c r="F6" s="36">
        <f>E6/D6</f>
        <v>1</v>
      </c>
      <c r="G6" s="10" t="s">
        <v>55</v>
      </c>
      <c r="H6" s="10" t="s">
        <v>17</v>
      </c>
      <c r="I6" s="9" t="s">
        <v>28</v>
      </c>
      <c r="J6" s="31" t="s">
        <v>24</v>
      </c>
      <c r="K6" s="32" t="s">
        <v>9</v>
      </c>
      <c r="L6" s="9"/>
    </row>
    <row r="7" spans="1:12" s="8" customFormat="1" ht="28.5" customHeight="1">
      <c r="A7" s="14" t="s">
        <v>21</v>
      </c>
      <c r="B7" s="13" t="s">
        <v>48</v>
      </c>
      <c r="C7" s="12" t="s">
        <v>33</v>
      </c>
      <c r="D7" s="10">
        <v>3840000</v>
      </c>
      <c r="E7" s="10">
        <v>3840000</v>
      </c>
      <c r="F7" s="36">
        <f>E7/D7</f>
        <v>1</v>
      </c>
      <c r="G7" s="10" t="s">
        <v>49</v>
      </c>
      <c r="H7" s="10" t="s">
        <v>5</v>
      </c>
      <c r="I7" s="9" t="s">
        <v>1</v>
      </c>
      <c r="J7" s="31" t="s">
        <v>24</v>
      </c>
      <c r="K7" s="32" t="s">
        <v>9</v>
      </c>
      <c r="L7" s="9"/>
    </row>
    <row r="8" spans="1:12" s="8" customFormat="1" ht="28.5" customHeight="1">
      <c r="A8" s="34" t="s">
        <v>3</v>
      </c>
      <c r="B8" s="35" t="s">
        <v>45</v>
      </c>
      <c r="C8" s="12" t="s">
        <v>36</v>
      </c>
      <c r="D8" s="10">
        <v>2530000</v>
      </c>
      <c r="E8" s="10">
        <v>2530000</v>
      </c>
      <c r="F8" s="36">
        <f>E8/D8</f>
        <v>1</v>
      </c>
      <c r="G8" s="10" t="s">
        <v>46</v>
      </c>
      <c r="H8" s="10" t="s">
        <v>12</v>
      </c>
      <c r="I8" s="9" t="s">
        <v>29</v>
      </c>
      <c r="J8" s="31" t="s">
        <v>24</v>
      </c>
      <c r="K8" s="32" t="s">
        <v>9</v>
      </c>
      <c r="L8" s="9"/>
    </row>
    <row r="9" spans="1:12" s="8" customFormat="1" ht="28.5" customHeight="1">
      <c r="A9" s="14" t="s">
        <v>23</v>
      </c>
      <c r="B9" s="13" t="s">
        <v>47</v>
      </c>
      <c r="C9" s="12" t="s">
        <v>40</v>
      </c>
      <c r="D9" s="10">
        <v>1852000</v>
      </c>
      <c r="E9" s="10">
        <v>1852000</v>
      </c>
      <c r="F9" s="36">
        <f>E9/D9</f>
        <v>1</v>
      </c>
      <c r="G9" s="10" t="s">
        <v>43</v>
      </c>
      <c r="H9" s="10" t="s">
        <v>16</v>
      </c>
      <c r="I9" s="9" t="s">
        <v>30</v>
      </c>
      <c r="J9" s="31" t="s">
        <v>24</v>
      </c>
      <c r="K9" s="32" t="s">
        <v>9</v>
      </c>
      <c r="L9" s="9"/>
    </row>
    <row r="10" spans="1:12" s="8" customFormat="1" ht="28.5" customHeight="1">
      <c r="A10" s="14" t="s">
        <v>42</v>
      </c>
      <c r="B10" s="13" t="s">
        <v>47</v>
      </c>
      <c r="C10" s="12" t="s">
        <v>39</v>
      </c>
      <c r="D10" s="10">
        <v>1749500</v>
      </c>
      <c r="E10" s="10">
        <v>1749500</v>
      </c>
      <c r="F10" s="36">
        <f>E10/D10</f>
        <v>1</v>
      </c>
      <c r="G10" s="10" t="s">
        <v>68</v>
      </c>
      <c r="H10" s="10" t="s">
        <v>8</v>
      </c>
      <c r="I10" s="9" t="s">
        <v>32</v>
      </c>
      <c r="J10" s="31" t="s">
        <v>24</v>
      </c>
      <c r="K10" s="32" t="s">
        <v>9</v>
      </c>
      <c r="L10" s="9"/>
    </row>
    <row r="11" spans="1:12" s="8" customFormat="1" ht="28.5" customHeight="1">
      <c r="A11" s="14" t="s">
        <v>27</v>
      </c>
      <c r="B11" s="13" t="s">
        <v>47</v>
      </c>
      <c r="C11" s="12" t="s">
        <v>38</v>
      </c>
      <c r="D11" s="10">
        <v>3840000</v>
      </c>
      <c r="E11" s="10">
        <v>3840000</v>
      </c>
      <c r="F11" s="36">
        <f>E11/D11</f>
        <v>1</v>
      </c>
      <c r="G11" s="10" t="s">
        <v>61</v>
      </c>
      <c r="H11" s="10" t="s">
        <v>13</v>
      </c>
      <c r="I11" s="9" t="s">
        <v>41</v>
      </c>
      <c r="J11" s="31" t="s">
        <v>24</v>
      </c>
      <c r="K11" s="32" t="s">
        <v>9</v>
      </c>
      <c r="L11" s="9"/>
    </row>
    <row r="12" s="8" customFormat="1" ht="28.5" customHeight="1"/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A5 D5:I5 J5:L6 A8:L8 A6:H6 A9:I9 A10 D10:E10 G10:I11 A11:E11 A13:L175">
    <cfRule type="expression" priority="121" dxfId="0" stopIfTrue="1">
      <formula>NOT(ISBLANK($A5))</formula>
    </cfRule>
  </conditionalFormatting>
  <conditionalFormatting sqref="B10">
    <cfRule type="expression" priority="104" dxfId="0" stopIfTrue="1">
      <formula>NOT(ISBLANK($A10))</formula>
    </cfRule>
  </conditionalFormatting>
  <conditionalFormatting sqref="B10">
    <cfRule type="expression" priority="105" dxfId="0" stopIfTrue="1">
      <formula>NOT(ISBLANK($A10))</formula>
    </cfRule>
  </conditionalFormatting>
  <conditionalFormatting sqref="F10">
    <cfRule type="expression" priority="100" dxfId="0" stopIfTrue="1">
      <formula>NOT(ISBLANK($A10))</formula>
    </cfRule>
  </conditionalFormatting>
  <conditionalFormatting sqref="F10">
    <cfRule type="expression" priority="101" dxfId="0" stopIfTrue="1">
      <formula>NOT(ISBLANK($A10))</formula>
    </cfRule>
  </conditionalFormatting>
  <conditionalFormatting sqref="J9:L9">
    <cfRule type="expression" priority="91" dxfId="0" stopIfTrue="1">
      <formula>NOT(ISBLANK($A9))</formula>
    </cfRule>
  </conditionalFormatting>
  <conditionalFormatting sqref="J9:L9">
    <cfRule type="expression" priority="92" dxfId="0" stopIfTrue="1">
      <formula>NOT(ISBLANK($A9))</formula>
    </cfRule>
  </conditionalFormatting>
  <conditionalFormatting sqref="J9:L9">
    <cfRule type="expression" priority="93" dxfId="0" stopIfTrue="1">
      <formula>NOT(ISBLANK($A9))</formula>
    </cfRule>
  </conditionalFormatting>
  <conditionalFormatting sqref="J9:L9">
    <cfRule type="expression" priority="94" dxfId="0" stopIfTrue="1">
      <formula>NOT(ISBLANK($A9))</formula>
    </cfRule>
  </conditionalFormatting>
  <conditionalFormatting sqref="J10:L10">
    <cfRule type="expression" priority="86" dxfId="0" stopIfTrue="1">
      <formula>NOT(ISBLANK($A10))</formula>
    </cfRule>
  </conditionalFormatting>
  <conditionalFormatting sqref="J10:L10">
    <cfRule type="expression" priority="87" dxfId="0" stopIfTrue="1">
      <formula>NOT(ISBLANK($A10))</formula>
    </cfRule>
  </conditionalFormatting>
  <conditionalFormatting sqref="J10:L10">
    <cfRule type="expression" priority="88" dxfId="0" stopIfTrue="1">
      <formula>NOT(ISBLANK($A10))</formula>
    </cfRule>
  </conditionalFormatting>
  <conditionalFormatting sqref="J10:L10">
    <cfRule type="expression" priority="89" dxfId="0" stopIfTrue="1">
      <formula>NOT(ISBLANK($A10))</formula>
    </cfRule>
  </conditionalFormatting>
  <conditionalFormatting sqref="J10:L10">
    <cfRule type="expression" priority="90" dxfId="0" stopIfTrue="1">
      <formula>NOT(ISBLANK($A10))</formula>
    </cfRule>
  </conditionalFormatting>
  <conditionalFormatting sqref="I6">
    <cfRule type="expression" priority="84" dxfId="0" stopIfTrue="1">
      <formula>NOT(ISBLANK($A6))</formula>
    </cfRule>
  </conditionalFormatting>
  <conditionalFormatting sqref="I6">
    <cfRule type="expression" priority="85" dxfId="0" stopIfTrue="1">
      <formula>NOT(ISBLANK($A6))</formula>
    </cfRule>
  </conditionalFormatting>
  <conditionalFormatting sqref="B5:C5">
    <cfRule type="expression" priority="82" dxfId="0" stopIfTrue="1">
      <formula>NOT(ISBLANK($A5))</formula>
    </cfRule>
  </conditionalFormatting>
  <conditionalFormatting sqref="B5:C5">
    <cfRule type="expression" priority="83" dxfId="0" stopIfTrue="1">
      <formula>NOT(ISBLANK($A5))</formula>
    </cfRule>
  </conditionalFormatting>
  <conditionalFormatting sqref="J11:L11">
    <cfRule type="expression" priority="66" dxfId="0" stopIfTrue="1">
      <formula>NOT(ISBLANK($A11))</formula>
    </cfRule>
  </conditionalFormatting>
  <conditionalFormatting sqref="J11:L11">
    <cfRule type="expression" priority="67" dxfId="0" stopIfTrue="1">
      <formula>NOT(ISBLANK($A11))</formula>
    </cfRule>
  </conditionalFormatting>
  <conditionalFormatting sqref="J11:L11">
    <cfRule type="expression" priority="68" dxfId="0" stopIfTrue="1">
      <formula>NOT(ISBLANK($A11))</formula>
    </cfRule>
  </conditionalFormatting>
  <conditionalFormatting sqref="J11:L11">
    <cfRule type="expression" priority="69" dxfId="0" stopIfTrue="1">
      <formula>NOT(ISBLANK($A11))</formula>
    </cfRule>
  </conditionalFormatting>
  <conditionalFormatting sqref="J11:L11">
    <cfRule type="expression" priority="70" dxfId="0" stopIfTrue="1">
      <formula>NOT(ISBLANK($A11))</formula>
    </cfRule>
  </conditionalFormatting>
  <conditionalFormatting sqref="J11:L11">
    <cfRule type="expression" priority="71" dxfId="0" stopIfTrue="1">
      <formula>NOT(ISBLANK($A11))</formula>
    </cfRule>
  </conditionalFormatting>
  <conditionalFormatting sqref="J11:L11">
    <cfRule type="expression" priority="72" dxfId="0" stopIfTrue="1">
      <formula>NOT(ISBLANK($A11))</formula>
    </cfRule>
  </conditionalFormatting>
  <conditionalFormatting sqref="J11:L11">
    <cfRule type="expression" priority="73" dxfId="0" stopIfTrue="1">
      <formula>NOT(ISBLANK($A11))</formula>
    </cfRule>
  </conditionalFormatting>
  <conditionalFormatting sqref="J11:L11">
    <cfRule type="expression" priority="74" dxfId="0" stopIfTrue="1">
      <formula>NOT(ISBLANK($A11))</formula>
    </cfRule>
  </conditionalFormatting>
  <conditionalFormatting sqref="J11:L11">
    <cfRule type="expression" priority="75" dxfId="0" stopIfTrue="1">
      <formula>NOT(ISBLANK($A11))</formula>
    </cfRule>
  </conditionalFormatting>
  <conditionalFormatting sqref="F11">
    <cfRule type="expression" priority="47" dxfId="0" stopIfTrue="1">
      <formula>NOT(ISBLANK($A11))</formula>
    </cfRule>
  </conditionalFormatting>
  <conditionalFormatting sqref="F11">
    <cfRule type="expression" priority="48" dxfId="0" stopIfTrue="1">
      <formula>NOT(ISBLANK($A11))</formula>
    </cfRule>
  </conditionalFormatting>
  <conditionalFormatting sqref="F11">
    <cfRule type="expression" priority="49" dxfId="0" stopIfTrue="1">
      <formula>NOT(ISBLANK($A11))</formula>
    </cfRule>
  </conditionalFormatting>
  <conditionalFormatting sqref="F11">
    <cfRule type="expression" priority="50" dxfId="0" stopIfTrue="1">
      <formula>NOT(ISBLANK($A11))</formula>
    </cfRule>
  </conditionalFormatting>
  <conditionalFormatting sqref="C10">
    <cfRule type="expression" priority="45" dxfId="0" stopIfTrue="1">
      <formula>NOT(ISBLANK($A10))</formula>
    </cfRule>
  </conditionalFormatting>
  <conditionalFormatting sqref="C10">
    <cfRule type="expression" priority="46" dxfId="0" stopIfTrue="1">
      <formula>NOT(ISBLANK($A10))</formula>
    </cfRule>
  </conditionalFormatting>
  <conditionalFormatting sqref="G7:I7 A7">
    <cfRule type="expression" priority="22" dxfId="0" stopIfTrue="1">
      <formula>NOT(ISBLANK($A7))</formula>
    </cfRule>
  </conditionalFormatting>
  <conditionalFormatting sqref="B7:E7">
    <cfRule type="expression" priority="20" dxfId="0" stopIfTrue="1">
      <formula>NOT(ISBLANK($A7))</formula>
    </cfRule>
  </conditionalFormatting>
  <conditionalFormatting sqref="B7:E7">
    <cfRule type="expression" priority="21" dxfId="0" stopIfTrue="1">
      <formula>NOT(ISBLANK($A7))</formula>
    </cfRule>
  </conditionalFormatting>
  <conditionalFormatting sqref="F7">
    <cfRule type="expression" priority="16" dxfId="0" stopIfTrue="1">
      <formula>NOT(ISBLANK($A7))</formula>
    </cfRule>
  </conditionalFormatting>
  <conditionalFormatting sqref="F7">
    <cfRule type="expression" priority="17" dxfId="0" stopIfTrue="1">
      <formula>NOT(ISBLANK($A7))</formula>
    </cfRule>
  </conditionalFormatting>
  <conditionalFormatting sqref="F7">
    <cfRule type="expression" priority="18" dxfId="0" stopIfTrue="1">
      <formula>NOT(ISBLANK($A7))</formula>
    </cfRule>
  </conditionalFormatting>
  <conditionalFormatting sqref="F7">
    <cfRule type="expression" priority="19" dxfId="0" stopIfTrue="1">
      <formula>NOT(ISBLANK($A7))</formula>
    </cfRule>
  </conditionalFormatting>
  <conditionalFormatting sqref="J7:L7">
    <cfRule type="expression" priority="1" dxfId="0" stopIfTrue="1">
      <formula>NOT(ISBLANK($A7))</formula>
    </cfRule>
  </conditionalFormatting>
  <conditionalFormatting sqref="J7:L7">
    <cfRule type="expression" priority="2" dxfId="0" stopIfTrue="1">
      <formula>NOT(ISBLANK($A7))</formula>
    </cfRule>
  </conditionalFormatting>
  <conditionalFormatting sqref="J7:L7">
    <cfRule type="expression" priority="3" dxfId="0" stopIfTrue="1">
      <formula>NOT(ISBLANK($A7))</formula>
    </cfRule>
  </conditionalFormatting>
  <conditionalFormatting sqref="J7:L7">
    <cfRule type="expression" priority="4" dxfId="0" stopIfTrue="1">
      <formula>NOT(ISBLANK($A7))</formula>
    </cfRule>
  </conditionalFormatting>
  <conditionalFormatting sqref="J7:L7">
    <cfRule type="expression" priority="5" dxfId="0" stopIfTrue="1">
      <formula>NOT(ISBLANK($A7))</formula>
    </cfRule>
  </conditionalFormatting>
  <conditionalFormatting sqref="J7:L7">
    <cfRule type="expression" priority="6" dxfId="0" stopIfTrue="1">
      <formula>NOT(ISBLANK($A7))</formula>
    </cfRule>
  </conditionalFormatting>
  <conditionalFormatting sqref="J7:L7">
    <cfRule type="expression" priority="7" dxfId="0" stopIfTrue="1">
      <formula>NOT(ISBLANK($A7))</formula>
    </cfRule>
  </conditionalFormatting>
  <conditionalFormatting sqref="J7:L7">
    <cfRule type="expression" priority="8" dxfId="0" stopIfTrue="1">
      <formula>NOT(ISBLANK($A7))</formula>
    </cfRule>
  </conditionalFormatting>
  <conditionalFormatting sqref="J7:L7">
    <cfRule type="expression" priority="9" dxfId="0" stopIfTrue="1">
      <formula>NOT(ISBLANK($A7))</formula>
    </cfRule>
  </conditionalFormatting>
  <conditionalFormatting sqref="J7:L7">
    <cfRule type="expression" priority="10" dxfId="0" stopIfTrue="1">
      <formula>NOT(ISBLANK($A7))</formula>
    </cfRule>
  </conditionalFormatting>
  <conditionalFormatting sqref="J7:L7">
    <cfRule type="expression" priority="11" dxfId="0" stopIfTrue="1">
      <formula>NOT(ISBLANK($A7))</formula>
    </cfRule>
  </conditionalFormatting>
  <conditionalFormatting sqref="J7:L7">
    <cfRule type="expression" priority="12" dxfId="0" stopIfTrue="1">
      <formula>NOT(ISBLANK($A7))</formula>
    </cfRule>
  </conditionalFormatting>
  <conditionalFormatting sqref="J7:L7">
    <cfRule type="expression" priority="13" dxfId="0" stopIfTrue="1">
      <formula>NOT(ISBLANK($A7))</formula>
    </cfRule>
  </conditionalFormatting>
  <conditionalFormatting sqref="J7:L7">
    <cfRule type="expression" priority="14" dxfId="0" stopIfTrue="1">
      <formula>NOT(ISBLANK($A7))</formula>
    </cfRule>
  </conditionalFormatting>
  <conditionalFormatting sqref="J7:L7">
    <cfRule type="expression" priority="15" dxfId="0" stopIfTrue="1">
      <formula>NOT(ISBLANK($A7))</formula>
    </cfRule>
  </conditionalFormatting>
  <conditionalFormatting sqref="G7:I7 A7">
    <cfRule type="expression" priority="44" dxfId="0" stopIfTrue="1">
      <formula>NOT(ISBLANK($A7))</formula>
    </cfRule>
  </conditionalFormatting>
  <conditionalFormatting sqref="B7:E7">
    <cfRule type="expression" priority="42" dxfId="0" stopIfTrue="1">
      <formula>NOT(ISBLANK($A7))</formula>
    </cfRule>
  </conditionalFormatting>
  <conditionalFormatting sqref="B7:E7">
    <cfRule type="expression" priority="43" dxfId="0" stopIfTrue="1">
      <formula>NOT(ISBLANK($A7))</formula>
    </cfRule>
  </conditionalFormatting>
  <conditionalFormatting sqref="F7">
    <cfRule type="expression" priority="38" dxfId="0" stopIfTrue="1">
      <formula>NOT(ISBLANK($A7))</formula>
    </cfRule>
  </conditionalFormatting>
  <conditionalFormatting sqref="F7">
    <cfRule type="expression" priority="39" dxfId="0" stopIfTrue="1">
      <formula>NOT(ISBLANK($A7))</formula>
    </cfRule>
  </conditionalFormatting>
  <conditionalFormatting sqref="F7">
    <cfRule type="expression" priority="40" dxfId="0" stopIfTrue="1">
      <formula>NOT(ISBLANK($A7))</formula>
    </cfRule>
  </conditionalFormatting>
  <conditionalFormatting sqref="F7">
    <cfRule type="expression" priority="41" dxfId="0" stopIfTrue="1">
      <formula>NOT(ISBLANK($A7))</formula>
    </cfRule>
  </conditionalFormatting>
  <conditionalFormatting sqref="J7:L7">
    <cfRule type="expression" priority="23" dxfId="0" stopIfTrue="1">
      <formula>NOT(ISBLANK($A7))</formula>
    </cfRule>
  </conditionalFormatting>
  <conditionalFormatting sqref="J7:L7">
    <cfRule type="expression" priority="24" dxfId="0" stopIfTrue="1">
      <formula>NOT(ISBLANK($A7))</formula>
    </cfRule>
  </conditionalFormatting>
  <conditionalFormatting sqref="J7:L7">
    <cfRule type="expression" priority="25" dxfId="0" stopIfTrue="1">
      <formula>NOT(ISBLANK($A7))</formula>
    </cfRule>
  </conditionalFormatting>
  <conditionalFormatting sqref="J7:L7">
    <cfRule type="expression" priority="26" dxfId="0" stopIfTrue="1">
      <formula>NOT(ISBLANK($A7))</formula>
    </cfRule>
  </conditionalFormatting>
  <conditionalFormatting sqref="J7:L7">
    <cfRule type="expression" priority="27" dxfId="0" stopIfTrue="1">
      <formula>NOT(ISBLANK($A7))</formula>
    </cfRule>
  </conditionalFormatting>
  <conditionalFormatting sqref="J7:L7">
    <cfRule type="expression" priority="28" dxfId="0" stopIfTrue="1">
      <formula>NOT(ISBLANK($A7))</formula>
    </cfRule>
  </conditionalFormatting>
  <conditionalFormatting sqref="J7:L7">
    <cfRule type="expression" priority="29" dxfId="0" stopIfTrue="1">
      <formula>NOT(ISBLANK($A7))</formula>
    </cfRule>
  </conditionalFormatting>
  <conditionalFormatting sqref="J7:L7">
    <cfRule type="expression" priority="30" dxfId="0" stopIfTrue="1">
      <formula>NOT(ISBLANK($A7))</formula>
    </cfRule>
  </conditionalFormatting>
  <conditionalFormatting sqref="J7:L7">
    <cfRule type="expression" priority="31" dxfId="0" stopIfTrue="1">
      <formula>NOT(ISBLANK($A7))</formula>
    </cfRule>
  </conditionalFormatting>
  <conditionalFormatting sqref="J7:L7">
    <cfRule type="expression" priority="32" dxfId="0" stopIfTrue="1">
      <formula>NOT(ISBLANK($A7))</formula>
    </cfRule>
  </conditionalFormatting>
  <conditionalFormatting sqref="J7:L7">
    <cfRule type="expression" priority="33" dxfId="0" stopIfTrue="1">
      <formula>NOT(ISBLANK($A7))</formula>
    </cfRule>
  </conditionalFormatting>
  <conditionalFormatting sqref="J7:L7">
    <cfRule type="expression" priority="34" dxfId="0" stopIfTrue="1">
      <formula>NOT(ISBLANK($A7))</formula>
    </cfRule>
  </conditionalFormatting>
  <conditionalFormatting sqref="J7:L7">
    <cfRule type="expression" priority="35" dxfId="0" stopIfTrue="1">
      <formula>NOT(ISBLANK($A7))</formula>
    </cfRule>
  </conditionalFormatting>
  <conditionalFormatting sqref="J7:L7">
    <cfRule type="expression" priority="36" dxfId="0" stopIfTrue="1">
      <formula>NOT(ISBLANK($A7))</formula>
    </cfRule>
  </conditionalFormatting>
  <conditionalFormatting sqref="J7:L7">
    <cfRule type="expression" priority="37" dxfId="0" stopIfTrue="1">
      <formula>NOT(ISBLANK($A7))</formula>
    </cfRule>
  </conditionalFormatting>
  <printOptions horizontalCentered="1"/>
  <pageMargins left="0.7475000023841858" right="0.1966666728258133" top="0.7869444489479065" bottom="0.7869444489479065" header="0.511388897895813" footer="0.511388897895813"/>
  <pageSetup draft="1" horizontalDpi="300" verticalDpi="300" orientation="landscape" paperSize="9" scale="5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2018-01-08T04:43:17Z</dcterms:modified>
  <cp:category/>
  <cp:version/>
  <cp:contentType/>
  <cp:contentStatus/>
  <cp:revision>64</cp:revision>
</cp:coreProperties>
</file>